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18855" windowHeight="11190" tabRatio="496"/>
  </bookViews>
  <sheets>
    <sheet name="Sheet1" sheetId="1" r:id="rId1"/>
  </sheets>
  <definedNames>
    <definedName name="_xlnm.Print_Area" localSheetId="0">Sheet1!$A$1:$C$80</definedName>
  </definedNames>
  <calcPr calcId="124519"/>
</workbook>
</file>

<file path=xl/calcChain.xml><?xml version="1.0" encoding="utf-8"?>
<calcChain xmlns="http://schemas.openxmlformats.org/spreadsheetml/2006/main">
  <c r="C10" i="1"/>
  <c r="C73"/>
  <c r="C74" l="1"/>
</calcChain>
</file>

<file path=xl/sharedStrings.xml><?xml version="1.0" encoding="utf-8"?>
<sst xmlns="http://schemas.openxmlformats.org/spreadsheetml/2006/main" count="76" uniqueCount="73">
  <si>
    <r>
      <rPr>
        <b/>
        <sz val="11"/>
        <rFont val="Arial"/>
        <family val="2"/>
      </rPr>
      <t>ПРИХОДИ</t>
    </r>
  </si>
  <si>
    <r>
      <rPr>
        <b/>
        <sz val="11"/>
        <rFont val="Arial"/>
        <family val="2"/>
      </rPr>
      <t>УКУПНО:</t>
    </r>
  </si>
  <si>
    <r>
      <rPr>
        <b/>
        <sz val="11"/>
        <rFont val="Arial"/>
        <family val="2"/>
      </rPr>
      <t>РАСХОДИ</t>
    </r>
  </si>
  <si>
    <t>ГРАЂЕВИНСКА ШКОЛА</t>
  </si>
  <si>
    <t>Боловање преко 30 дана</t>
  </si>
  <si>
    <t>Породиљско боловање</t>
  </si>
  <si>
    <t>Превоз запослених</t>
  </si>
  <si>
    <t>Отпремнине</t>
  </si>
  <si>
    <t>Јубиларне награде</t>
  </si>
  <si>
    <t>Платни промет</t>
  </si>
  <si>
    <t>Струја</t>
  </si>
  <si>
    <t>Даљинско грејање</t>
  </si>
  <si>
    <t>Водовод и канализација</t>
  </si>
  <si>
    <t>Градска чистоћа</t>
  </si>
  <si>
    <t>Телефон</t>
  </si>
  <si>
    <t>Интернет</t>
  </si>
  <si>
    <t>Поштарина</t>
  </si>
  <si>
    <t>Осигурање запослених</t>
  </si>
  <si>
    <t>Осигурање ученика</t>
  </si>
  <si>
    <t>Трош. сл.пута-дневнице</t>
  </si>
  <si>
    <t>Трошкови путовања у земљи-ИЗЛЕТ</t>
  </si>
  <si>
    <t>Ауторски уговори</t>
  </si>
  <si>
    <t>Софтвер</t>
  </si>
  <si>
    <t>Семинари</t>
  </si>
  <si>
    <t>Чланарине</t>
  </si>
  <si>
    <t>Стручни испити и лиценце</t>
  </si>
  <si>
    <t>Услуге штампе</t>
  </si>
  <si>
    <t>Стручне публикације</t>
  </si>
  <si>
    <t>Фотографисање ученика</t>
  </si>
  <si>
    <t>Поправке и одрж. објекта</t>
  </si>
  <si>
    <t>Материјал за одржавање хигијене</t>
  </si>
  <si>
    <t>Регистрација возила</t>
  </si>
  <si>
    <t>Трош. сл.пута-смештај и исхрана</t>
  </si>
  <si>
    <t>Услуге ПП заштите</t>
  </si>
  <si>
    <t>Безбедност на раду</t>
  </si>
  <si>
    <t>Шеф рачуноводства</t>
  </si>
  <si>
    <t>Мирјана Јаћимовић</t>
  </si>
  <si>
    <t>Сопствени приходи: ванредно школ. и родит. сред.</t>
  </si>
  <si>
    <t>Доприноси на терет послодавца</t>
  </si>
  <si>
    <t>Осигурање возила</t>
  </si>
  <si>
    <t>Поклони: Златници за пензионере и дечији пакетићи</t>
  </si>
  <si>
    <t>Улазнице за:сајам, музеј, позориште...</t>
  </si>
  <si>
    <t>Електро материјал</t>
  </si>
  <si>
    <t>Браварски материјал и радови</t>
  </si>
  <si>
    <t>Поправке и одржавање опреме</t>
  </si>
  <si>
    <t>Штете и поправке које направе ученици</t>
  </si>
  <si>
    <t>Делови и поправке возила</t>
  </si>
  <si>
    <t>Канцеларијски мат.  и педагошко-ученичка документација</t>
  </si>
  <si>
    <t>ХТЗ</t>
  </si>
  <si>
    <t>Материјал за образовање - теоријска настава</t>
  </si>
  <si>
    <t xml:space="preserve">Издаци за гориво </t>
  </si>
  <si>
    <t>Материјал за образовање - практична  настава</t>
  </si>
  <si>
    <t>Храна, вода и пиће</t>
  </si>
  <si>
    <t>Плате-бруто 1</t>
  </si>
  <si>
    <t>Столарски материјал</t>
  </si>
  <si>
    <t>Предмер и предрачун</t>
  </si>
  <si>
    <t>Помоћ запосленима</t>
  </si>
  <si>
    <t>Молерски материјал</t>
  </si>
  <si>
    <t>Рачунарска опрема:таблети</t>
  </si>
  <si>
    <t>Остала опрема</t>
  </si>
  <si>
    <t>Поправка тоалета и вод. мат.</t>
  </si>
  <si>
    <t>Опрема за спорт</t>
  </si>
  <si>
    <t>Опрема за грејање</t>
  </si>
  <si>
    <t>Прва помоћ</t>
  </si>
  <si>
    <t>Казна</t>
  </si>
  <si>
    <t>ПРИХОДИ - РАСХОДИ = САЛДО 31.12.2018.</t>
  </si>
  <si>
    <t>ИЗВЕШТАЈ О ФИНАНСИЈСКОМ ПОСЛОВАЊУ ЗА 2018-ТУ ГОДИНУ.</t>
  </si>
  <si>
    <t>Трошкови превоза на сл. путу</t>
  </si>
  <si>
    <t>Одржавање рачунара-делови</t>
  </si>
  <si>
    <t>Услуге рекламирања-оглашавање</t>
  </si>
  <si>
    <t>Датум, 20.02.2019.</t>
  </si>
  <si>
    <t xml:space="preserve">М.П.- плате и отпремнине </t>
  </si>
  <si>
    <t>Градски секрет. за образовање: материјални трошкови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</si>
</sst>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0" fontId="2" fillId="0" borderId="2" xfId="0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indent="15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wrapText="1"/>
    </xf>
    <xf numFmtId="0" fontId="4" fillId="0" borderId="0" xfId="0" applyFont="1"/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center"/>
    </xf>
    <xf numFmtId="4" fontId="4" fillId="0" borderId="0" xfId="0" applyNumberFormat="1" applyFont="1"/>
    <xf numFmtId="4" fontId="4" fillId="0" borderId="2" xfId="0" applyNumberFormat="1" applyFont="1" applyBorder="1" applyAlignment="1">
      <alignment horizontal="left" vertical="top" indent="1"/>
    </xf>
    <xf numFmtId="4" fontId="4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 indent="1"/>
    </xf>
    <xf numFmtId="0" fontId="1" fillId="0" borderId="1" xfId="0" applyFont="1" applyBorder="1" applyAlignment="1">
      <alignment horizontal="left" vertical="top"/>
    </xf>
    <xf numFmtId="1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7"/>
  <sheetViews>
    <sheetView tabSelected="1" zoomScale="160" zoomScaleNormal="160" zoomScaleSheetLayoutView="175" workbookViewId="0">
      <selection activeCell="B43" sqref="B43"/>
    </sheetView>
  </sheetViews>
  <sheetFormatPr defaultRowHeight="12.75"/>
  <cols>
    <col min="1" max="1" width="16" style="6"/>
    <col min="2" max="2" width="51.28515625" style="14" customWidth="1"/>
    <col min="3" max="3" width="20" style="18"/>
  </cols>
  <sheetData>
    <row r="1" spans="1:4">
      <c r="B1" s="8" t="s">
        <v>3</v>
      </c>
    </row>
    <row r="2" spans="1:4" s="24" customFormat="1">
      <c r="A2" s="24" t="s">
        <v>66</v>
      </c>
      <c r="B2" s="22"/>
      <c r="C2" s="25"/>
    </row>
    <row r="4" spans="1:4" ht="15">
      <c r="A4" s="2"/>
      <c r="B4" s="9" t="s">
        <v>0</v>
      </c>
      <c r="C4" s="19"/>
    </row>
    <row r="5" spans="1:4">
      <c r="A5" s="3">
        <v>742111</v>
      </c>
      <c r="B5" s="9" t="s">
        <v>37</v>
      </c>
      <c r="C5" s="15">
        <v>2337892</v>
      </c>
    </row>
    <row r="6" spans="1:4">
      <c r="A6" s="3">
        <v>791111</v>
      </c>
      <c r="B6" s="9" t="s">
        <v>71</v>
      </c>
      <c r="C6" s="15">
        <v>61164850.43</v>
      </c>
    </row>
    <row r="7" spans="1:4">
      <c r="A7" s="3">
        <v>791111</v>
      </c>
      <c r="B7" s="9" t="s">
        <v>72</v>
      </c>
      <c r="C7" s="15">
        <v>10969615.369999999</v>
      </c>
    </row>
    <row r="8" spans="1:4">
      <c r="A8" s="3">
        <v>791111</v>
      </c>
      <c r="B8" s="9" t="s">
        <v>4</v>
      </c>
      <c r="C8" s="15">
        <v>476528.13</v>
      </c>
      <c r="D8" s="1"/>
    </row>
    <row r="9" spans="1:4">
      <c r="A9" s="3">
        <v>791111</v>
      </c>
      <c r="B9" s="9" t="s">
        <v>5</v>
      </c>
      <c r="C9" s="15">
        <v>2077145.16</v>
      </c>
      <c r="D9" s="1"/>
    </row>
    <row r="10" spans="1:4" ht="15">
      <c r="A10" s="2"/>
      <c r="B10" s="10" t="s">
        <v>1</v>
      </c>
      <c r="C10" s="7">
        <f>SUM(C5:C9)</f>
        <v>77026031.089999989</v>
      </c>
    </row>
    <row r="11" spans="1:4" ht="15">
      <c r="A11" s="2"/>
      <c r="B11" s="9" t="s">
        <v>2</v>
      </c>
      <c r="C11" s="19"/>
    </row>
    <row r="12" spans="1:4">
      <c r="A12" s="2">
        <v>411111</v>
      </c>
      <c r="B12" s="11" t="s">
        <v>53</v>
      </c>
      <c r="C12" s="20">
        <v>52621986.359999999</v>
      </c>
    </row>
    <row r="13" spans="1:4">
      <c r="A13" s="3">
        <v>412111</v>
      </c>
      <c r="B13" s="9" t="s">
        <v>38</v>
      </c>
      <c r="C13" s="15">
        <v>8530693.6199999992</v>
      </c>
    </row>
    <row r="14" spans="1:4">
      <c r="A14" s="3">
        <v>413151</v>
      </c>
      <c r="B14" s="9" t="s">
        <v>6</v>
      </c>
      <c r="C14" s="15">
        <v>2070152.95</v>
      </c>
    </row>
    <row r="15" spans="1:4">
      <c r="A15" s="3">
        <v>414111</v>
      </c>
      <c r="B15" s="9" t="s">
        <v>5</v>
      </c>
      <c r="C15" s="15">
        <v>2077145.16</v>
      </c>
    </row>
    <row r="16" spans="1:4">
      <c r="A16" s="3">
        <v>414121</v>
      </c>
      <c r="B16" s="9" t="s">
        <v>4</v>
      </c>
      <c r="C16" s="15">
        <v>476528.13</v>
      </c>
    </row>
    <row r="17" spans="1:3">
      <c r="A17" s="3">
        <v>414311</v>
      </c>
      <c r="B17" s="9" t="s">
        <v>7</v>
      </c>
      <c r="C17" s="15">
        <v>940398.95</v>
      </c>
    </row>
    <row r="18" spans="1:3">
      <c r="A18" s="3">
        <v>414411</v>
      </c>
      <c r="B18" s="9" t="s">
        <v>56</v>
      </c>
      <c r="C18" s="15">
        <v>140296.67000000001</v>
      </c>
    </row>
    <row r="19" spans="1:3">
      <c r="A19" s="3">
        <v>416111</v>
      </c>
      <c r="B19" s="9" t="s">
        <v>8</v>
      </c>
      <c r="C19" s="15">
        <v>333750.67</v>
      </c>
    </row>
    <row r="20" spans="1:3">
      <c r="A20" s="3">
        <v>421111</v>
      </c>
      <c r="B20" s="9" t="s">
        <v>9</v>
      </c>
      <c r="C20" s="15">
        <v>89811.94</v>
      </c>
    </row>
    <row r="21" spans="1:3">
      <c r="A21" s="3">
        <v>421211</v>
      </c>
      <c r="B21" s="9" t="s">
        <v>10</v>
      </c>
      <c r="C21" s="15">
        <v>269483.96000000002</v>
      </c>
    </row>
    <row r="22" spans="1:3">
      <c r="A22" s="3">
        <v>421225</v>
      </c>
      <c r="B22" s="9" t="s">
        <v>11</v>
      </c>
      <c r="C22" s="15">
        <v>2345478.67</v>
      </c>
    </row>
    <row r="23" spans="1:3">
      <c r="A23" s="3">
        <v>421311</v>
      </c>
      <c r="B23" s="9" t="s">
        <v>12</v>
      </c>
      <c r="C23" s="15">
        <v>83885.41</v>
      </c>
    </row>
    <row r="24" spans="1:3">
      <c r="A24" s="3">
        <v>421315</v>
      </c>
      <c r="B24" s="9" t="s">
        <v>13</v>
      </c>
      <c r="C24" s="15">
        <v>269382.96000000002</v>
      </c>
    </row>
    <row r="25" spans="1:3">
      <c r="A25" s="3">
        <v>421411</v>
      </c>
      <c r="B25" s="9" t="s">
        <v>14</v>
      </c>
      <c r="C25" s="15">
        <v>275598.2</v>
      </c>
    </row>
    <row r="26" spans="1:3">
      <c r="A26" s="3">
        <v>421412</v>
      </c>
      <c r="B26" s="9" t="s">
        <v>15</v>
      </c>
      <c r="C26" s="15">
        <v>105204.35</v>
      </c>
    </row>
    <row r="27" spans="1:3">
      <c r="A27" s="3">
        <v>421421</v>
      </c>
      <c r="B27" s="9" t="s">
        <v>16</v>
      </c>
      <c r="C27" s="15">
        <v>32700</v>
      </c>
    </row>
    <row r="28" spans="1:3">
      <c r="A28" s="3">
        <v>421512</v>
      </c>
      <c r="B28" s="9" t="s">
        <v>39</v>
      </c>
      <c r="C28" s="15">
        <v>12724</v>
      </c>
    </row>
    <row r="29" spans="1:3">
      <c r="A29" s="3">
        <v>421521</v>
      </c>
      <c r="B29" s="9" t="s">
        <v>17</v>
      </c>
      <c r="C29" s="15">
        <v>87125.5</v>
      </c>
    </row>
    <row r="30" spans="1:3">
      <c r="A30" s="3">
        <v>421531</v>
      </c>
      <c r="B30" s="9" t="s">
        <v>18</v>
      </c>
      <c r="C30" s="15">
        <v>135693.91</v>
      </c>
    </row>
    <row r="31" spans="1:3">
      <c r="A31" s="3">
        <v>422111</v>
      </c>
      <c r="B31" s="9" t="s">
        <v>19</v>
      </c>
      <c r="C31" s="15">
        <v>49557</v>
      </c>
    </row>
    <row r="32" spans="1:3">
      <c r="A32" s="3">
        <v>422121</v>
      </c>
      <c r="B32" s="9" t="s">
        <v>67</v>
      </c>
      <c r="C32" s="15">
        <v>2818</v>
      </c>
    </row>
    <row r="33" spans="1:3">
      <c r="A33" s="3">
        <v>422131</v>
      </c>
      <c r="B33" s="9" t="s">
        <v>32</v>
      </c>
      <c r="C33" s="15">
        <v>135792</v>
      </c>
    </row>
    <row r="34" spans="1:3">
      <c r="A34" s="3">
        <v>422191</v>
      </c>
      <c r="B34" s="9" t="s">
        <v>20</v>
      </c>
      <c r="C34" s="15">
        <v>160000</v>
      </c>
    </row>
    <row r="35" spans="1:3">
      <c r="A35" s="3">
        <v>423111</v>
      </c>
      <c r="B35" s="9" t="s">
        <v>21</v>
      </c>
      <c r="C35" s="15">
        <v>170778</v>
      </c>
    </row>
    <row r="36" spans="1:3">
      <c r="A36" s="3">
        <v>423211</v>
      </c>
      <c r="B36" s="9" t="s">
        <v>22</v>
      </c>
      <c r="C36" s="15">
        <v>24900</v>
      </c>
    </row>
    <row r="37" spans="1:3">
      <c r="A37" s="3">
        <v>423221</v>
      </c>
      <c r="B37" s="9" t="s">
        <v>68</v>
      </c>
      <c r="C37" s="15">
        <v>111482.36</v>
      </c>
    </row>
    <row r="38" spans="1:3">
      <c r="A38" s="3">
        <v>423311</v>
      </c>
      <c r="B38" s="9" t="s">
        <v>23</v>
      </c>
      <c r="C38" s="15">
        <v>283340</v>
      </c>
    </row>
    <row r="39" spans="1:3">
      <c r="A39" s="3">
        <v>423391</v>
      </c>
      <c r="B39" s="9" t="s">
        <v>24</v>
      </c>
      <c r="C39" s="15">
        <v>48200</v>
      </c>
    </row>
    <row r="40" spans="1:3">
      <c r="A40" s="3">
        <v>423392</v>
      </c>
      <c r="B40" s="9" t="s">
        <v>25</v>
      </c>
      <c r="C40" s="15">
        <v>10000</v>
      </c>
    </row>
    <row r="41" spans="1:3">
      <c r="A41" s="3">
        <v>423411</v>
      </c>
      <c r="B41" s="9" t="s">
        <v>26</v>
      </c>
      <c r="C41" s="15">
        <v>147004</v>
      </c>
    </row>
    <row r="42" spans="1:3">
      <c r="A42" s="4">
        <v>423413</v>
      </c>
      <c r="B42" s="12" t="s">
        <v>27</v>
      </c>
      <c r="C42" s="16">
        <v>103350</v>
      </c>
    </row>
    <row r="43" spans="1:3">
      <c r="A43" s="3">
        <v>423431</v>
      </c>
      <c r="B43" s="9" t="s">
        <v>69</v>
      </c>
      <c r="C43" s="15">
        <v>151420</v>
      </c>
    </row>
    <row r="44" spans="1:3">
      <c r="A44" s="3">
        <v>423593</v>
      </c>
      <c r="B44" s="9" t="s">
        <v>55</v>
      </c>
      <c r="C44" s="15">
        <v>32865.5</v>
      </c>
    </row>
    <row r="45" spans="1:3">
      <c r="A45" s="3">
        <v>423752</v>
      </c>
      <c r="B45" s="9" t="s">
        <v>63</v>
      </c>
      <c r="C45" s="15">
        <v>16679.37</v>
      </c>
    </row>
    <row r="46" spans="1:3">
      <c r="A46" s="3">
        <v>423712</v>
      </c>
      <c r="B46" s="9" t="s">
        <v>40</v>
      </c>
      <c r="C46" s="15">
        <v>140000</v>
      </c>
    </row>
    <row r="47" spans="1:3">
      <c r="A47" s="3">
        <v>424221</v>
      </c>
      <c r="B47" s="9" t="s">
        <v>41</v>
      </c>
      <c r="C47" s="15">
        <v>32500</v>
      </c>
    </row>
    <row r="48" spans="1:3">
      <c r="A48" s="3">
        <v>424911</v>
      </c>
      <c r="B48" s="9" t="s">
        <v>28</v>
      </c>
      <c r="C48" s="15">
        <v>1710</v>
      </c>
    </row>
    <row r="49" spans="1:3">
      <c r="A49" s="3">
        <v>425110</v>
      </c>
      <c r="B49" s="9" t="s">
        <v>29</v>
      </c>
      <c r="C49" s="15">
        <v>222567.07</v>
      </c>
    </row>
    <row r="50" spans="1:3">
      <c r="A50" s="3">
        <v>425112</v>
      </c>
      <c r="B50" s="9" t="s">
        <v>54</v>
      </c>
      <c r="C50" s="15">
        <v>6860</v>
      </c>
    </row>
    <row r="51" spans="1:3">
      <c r="A51" s="3">
        <v>425113</v>
      </c>
      <c r="B51" s="9" t="s">
        <v>57</v>
      </c>
      <c r="C51" s="15">
        <v>4090.3</v>
      </c>
    </row>
    <row r="52" spans="1:3">
      <c r="A52" s="3">
        <v>425115</v>
      </c>
      <c r="B52" s="9" t="s">
        <v>60</v>
      </c>
      <c r="C52" s="15">
        <v>859592.6</v>
      </c>
    </row>
    <row r="53" spans="1:3">
      <c r="A53" s="3">
        <v>425116</v>
      </c>
      <c r="B53" s="9" t="s">
        <v>62</v>
      </c>
      <c r="C53" s="15">
        <v>299892</v>
      </c>
    </row>
    <row r="54" spans="1:3">
      <c r="A54" s="3">
        <v>425117</v>
      </c>
      <c r="B54" s="9" t="s">
        <v>42</v>
      </c>
      <c r="C54" s="15">
        <v>109585</v>
      </c>
    </row>
    <row r="55" spans="1:3">
      <c r="A55" s="3">
        <v>425118</v>
      </c>
      <c r="B55" s="9" t="s">
        <v>43</v>
      </c>
      <c r="C55" s="15">
        <v>54207</v>
      </c>
    </row>
    <row r="56" spans="1:3">
      <c r="A56" s="3">
        <v>425211</v>
      </c>
      <c r="B56" s="9" t="s">
        <v>45</v>
      </c>
      <c r="C56" s="15">
        <v>6061</v>
      </c>
    </row>
    <row r="57" spans="1:3">
      <c r="A57" s="3">
        <v>425213</v>
      </c>
      <c r="B57" s="9" t="s">
        <v>46</v>
      </c>
      <c r="C57" s="15">
        <v>7056</v>
      </c>
    </row>
    <row r="58" spans="1:3">
      <c r="A58" s="3">
        <v>425220</v>
      </c>
      <c r="B58" s="9" t="s">
        <v>44</v>
      </c>
      <c r="C58" s="15">
        <v>112986.95</v>
      </c>
    </row>
    <row r="59" spans="1:3">
      <c r="A59" s="3">
        <v>425281</v>
      </c>
      <c r="B59" s="9" t="s">
        <v>33</v>
      </c>
      <c r="C59" s="15">
        <v>187860</v>
      </c>
    </row>
    <row r="60" spans="1:3">
      <c r="A60" s="3">
        <v>425282</v>
      </c>
      <c r="B60" s="9" t="s">
        <v>34</v>
      </c>
      <c r="C60" s="15">
        <v>99360</v>
      </c>
    </row>
    <row r="61" spans="1:3">
      <c r="A61" s="3">
        <v>426111</v>
      </c>
      <c r="B61" s="9" t="s">
        <v>47</v>
      </c>
      <c r="C61" s="15">
        <v>577020.19999999995</v>
      </c>
    </row>
    <row r="62" spans="1:3">
      <c r="A62" s="3">
        <v>426121</v>
      </c>
      <c r="B62" s="9" t="s">
        <v>48</v>
      </c>
      <c r="C62" s="15">
        <v>7229</v>
      </c>
    </row>
    <row r="63" spans="1:3">
      <c r="A63" s="3">
        <v>426321</v>
      </c>
      <c r="B63" s="9" t="s">
        <v>49</v>
      </c>
      <c r="C63" s="15">
        <v>38706.15</v>
      </c>
    </row>
    <row r="64" spans="1:3">
      <c r="A64" s="3">
        <v>426410</v>
      </c>
      <c r="B64" s="9" t="s">
        <v>50</v>
      </c>
      <c r="C64" s="15">
        <v>120000</v>
      </c>
    </row>
    <row r="65" spans="1:3">
      <c r="A65" s="3">
        <v>426631</v>
      </c>
      <c r="B65" s="9" t="s">
        <v>61</v>
      </c>
      <c r="C65" s="15">
        <v>46043.3</v>
      </c>
    </row>
    <row r="66" spans="1:3">
      <c r="A66" s="5">
        <v>426611</v>
      </c>
      <c r="B66" s="13" t="s">
        <v>51</v>
      </c>
      <c r="C66" s="17">
        <v>223642.54</v>
      </c>
    </row>
    <row r="67" spans="1:3">
      <c r="A67" s="3">
        <v>426811</v>
      </c>
      <c r="B67" s="9" t="s">
        <v>30</v>
      </c>
      <c r="C67" s="15">
        <v>254757.54</v>
      </c>
    </row>
    <row r="68" spans="1:3">
      <c r="A68" s="3">
        <v>426821</v>
      </c>
      <c r="B68" s="9" t="s">
        <v>52</v>
      </c>
      <c r="C68" s="15">
        <v>188172.9</v>
      </c>
    </row>
    <row r="69" spans="1:3">
      <c r="A69" s="3">
        <v>482231</v>
      </c>
      <c r="B69" s="9" t="s">
        <v>31</v>
      </c>
      <c r="C69" s="15">
        <v>28351</v>
      </c>
    </row>
    <row r="70" spans="1:3">
      <c r="A70" s="23">
        <v>482421</v>
      </c>
      <c r="B70" s="9" t="s">
        <v>64</v>
      </c>
      <c r="C70" s="15">
        <v>260431.1</v>
      </c>
    </row>
    <row r="71" spans="1:3">
      <c r="A71" s="3">
        <v>512111</v>
      </c>
      <c r="B71" s="9" t="s">
        <v>58</v>
      </c>
      <c r="C71" s="15">
        <v>468979.20000000001</v>
      </c>
    </row>
    <row r="72" spans="1:3">
      <c r="A72" s="3">
        <v>513111</v>
      </c>
      <c r="B72" s="9" t="s">
        <v>59</v>
      </c>
      <c r="C72" s="15">
        <v>26990</v>
      </c>
    </row>
    <row r="73" spans="1:3" ht="15">
      <c r="A73" s="2"/>
      <c r="B73" s="10" t="s">
        <v>1</v>
      </c>
      <c r="C73" s="7">
        <f>SUM(C12:C72)</f>
        <v>76730878.489999995</v>
      </c>
    </row>
    <row r="74" spans="1:3" ht="15">
      <c r="A74" s="2"/>
      <c r="B74" s="21" t="s">
        <v>65</v>
      </c>
      <c r="C74" s="7">
        <f>C10-C73</f>
        <v>295152.59999999404</v>
      </c>
    </row>
    <row r="76" spans="1:3">
      <c r="A76" s="6" t="s">
        <v>70</v>
      </c>
      <c r="C76" s="18" t="s">
        <v>35</v>
      </c>
    </row>
    <row r="77" spans="1:3">
      <c r="C77" s="18" t="s">
        <v>36</v>
      </c>
    </row>
  </sheetData>
  <printOptions horizontalCentered="1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cp:lastPrinted>2019-02-20T09:28:06Z</cp:lastPrinted>
  <dcterms:created xsi:type="dcterms:W3CDTF">2017-02-23T13:51:02Z</dcterms:created>
  <dcterms:modified xsi:type="dcterms:W3CDTF">2019-02-21T08:41:41Z</dcterms:modified>
</cp:coreProperties>
</file>